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27.08 по 03.09" sheetId="6" r:id="rId2"/>
    <sheet name="итог с %" sheetId="4" r:id="rId3"/>
  </sheets>
  <definedNames>
    <definedName name="_xlnm._FilterDatabase" localSheetId="0" hidden="1">'Данные из ДелоПро'!$A$1:$I$18</definedName>
  </definedNames>
  <calcPr calcId="145621" refMode="R1C1"/>
</workbook>
</file>

<file path=xl/calcChain.xml><?xml version="1.0" encoding="utf-8"?>
<calcChain xmlns="http://schemas.openxmlformats.org/spreadsheetml/2006/main">
  <c r="D5" i="4" l="1"/>
  <c r="D4" i="4"/>
  <c r="D8" i="4"/>
  <c r="D9" i="4"/>
  <c r="D10" i="4"/>
  <c r="D11" i="4"/>
  <c r="D12" i="4"/>
  <c r="D13" i="4"/>
  <c r="D14" i="4"/>
  <c r="D29" i="4" l="1"/>
  <c r="D6" i="4"/>
  <c r="D7" i="4" l="1"/>
  <c r="D2" i="4" l="1"/>
  <c r="D3" i="4"/>
  <c r="F27" i="6"/>
  <c r="G27" i="6"/>
  <c r="F28" i="6"/>
  <c r="G28" i="6"/>
  <c r="F4" i="6"/>
  <c r="G4" i="6"/>
  <c r="G8" i="6"/>
  <c r="F8" i="6"/>
  <c r="G29" i="6" l="1"/>
  <c r="F29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7" i="6"/>
  <c r="F7" i="6"/>
  <c r="G6" i="6"/>
  <c r="F6" i="6"/>
  <c r="G5" i="6"/>
  <c r="F5" i="6"/>
  <c r="G3" i="6"/>
  <c r="F3" i="6"/>
  <c r="F30" i="6" l="1"/>
  <c r="G30" i="6"/>
</calcChain>
</file>

<file path=xl/sharedStrings.xml><?xml version="1.0" encoding="utf-8"?>
<sst xmlns="http://schemas.openxmlformats.org/spreadsheetml/2006/main" count="252" uniqueCount="145">
  <si>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</si>
  <si>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</si>
  <si>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</si>
  <si>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</si>
  <si>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</si>
  <si>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</si>
  <si>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</si>
  <si>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</si>
  <si>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</si>
  <si>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</si>
  <si>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</si>
  <si>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</si>
  <si>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</si>
  <si>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</si>
  <si>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</si>
  <si>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</si>
  <si>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66644000</t>
  </si>
  <si>
    <t>Смоленский муниципальный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</si>
  <si>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</si>
  <si>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</si>
  <si>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Docenko_AA</t>
  </si>
  <si>
    <t>Saluk_VI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</si>
  <si>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</si>
  <si>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</si>
  <si>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</si>
  <si>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</si>
  <si>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</si>
  <si>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</si>
  <si>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</si>
  <si>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</si>
  <si>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</si>
  <si>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</si>
  <si>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</si>
  <si>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</si>
  <si>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</si>
  <si>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</si>
  <si>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</si>
  <si>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</si>
  <si>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</si>
  <si>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</si>
  <si>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</si>
  <si>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</si>
  <si>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</si>
  <si>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</si>
  <si>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</si>
  <si>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</si>
  <si>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</si>
  <si>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</si>
  <si>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</si>
  <si>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</si>
  <si>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</si>
  <si>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</si>
  <si>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</si>
  <si>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</si>
  <si>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</si>
  <si>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</si>
  <si>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</si>
  <si>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</si>
  <si>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66646000</t>
  </si>
  <si>
    <t>Сычевский муниципальный район</t>
  </si>
  <si>
    <t>66658101</t>
  </si>
  <si>
    <t>Городские поселения Ярцевского муниципального района: Ярцевское</t>
  </si>
  <si>
    <t>Vertievec_AV</t>
  </si>
  <si>
    <t>29.08.2017 17:13:16</t>
  </si>
  <si>
    <t>28.08.2017 9:41:06</t>
  </si>
  <si>
    <t>29.08.2017 17:43:29</t>
  </si>
  <si>
    <t>b483860a-d10f-4a17-a98b-67c7ccfca89a</t>
  </si>
  <si>
    <t>28.08.2017 9:41:07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</si>
  <si>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</si>
  <si>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</si>
  <si>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ad047a7d-2a03-4c50-b754-85e75af314b3</t>
  </si>
  <si>
    <t>28.08.2017 12:21:06</t>
  </si>
  <si>
    <t>29.08.2017 17:45:36</t>
  </si>
  <si>
    <t>d95bcd54-5b22-4ae2-8e28-a3581345c668</t>
  </si>
  <si>
    <t>28.08.2017 12:44:06</t>
  </si>
  <si>
    <t>29.08.2017 17:49:42</t>
  </si>
  <si>
    <t>bf0cd53a-aaea-49fd-b3b5-11e222c39895</t>
  </si>
  <si>
    <t>28.08.2017 12:46:05</t>
  </si>
  <si>
    <t>28.08.2017 17:47:26</t>
  </si>
  <si>
    <t>29.08.2017 8:29:47</t>
  </si>
  <si>
    <t>52c78b08-a5b1-4e67-bab3-f194d4be624a</t>
  </si>
  <si>
    <t>Koloskov_ML</t>
  </si>
  <si>
    <t>28.08.2017 15:08:06</t>
  </si>
  <si>
    <t>66605101</t>
  </si>
  <si>
    <t>Городские поселения Вяземского муниципального района: Вяземское</t>
  </si>
  <si>
    <t>a2b4dec5-ee29-4f78-84cc-d23f43360995</t>
  </si>
  <si>
    <t>28.08.2017 16:10:48</t>
  </si>
  <si>
    <t>66644421</t>
  </si>
  <si>
    <t>Сельские поселения Смоленского муниципального района: Гнездовское</t>
  </si>
  <si>
    <t>1186634f-3c9e-4bf3-a689-e14c9cd6ffa4</t>
  </si>
  <si>
    <t>29.08.2017 7:19:46</t>
  </si>
  <si>
    <t>66345000</t>
  </si>
  <si>
    <t>0dec593d-3f2d-4713-a6db-5e33cb446320</t>
  </si>
  <si>
    <t>29.08.2017 18:33:00</t>
  </si>
  <si>
    <t>bc656be9-838b-4534-84c2-064b6a2b6ff1</t>
  </si>
  <si>
    <t>29.08.2017 18:59:46</t>
  </si>
  <si>
    <t>04.09.2017 12:41:34</t>
  </si>
  <si>
    <t>04.09.2017 15:24:14</t>
  </si>
  <si>
    <t>c292d12d-edca-4b2a-a261-ae1142a0d88a</t>
  </si>
  <si>
    <t>30.08.2017 12:09:59</t>
  </si>
  <si>
    <t>66540384</t>
  </si>
  <si>
    <t>bfaf5a10-56e1-4445-a96d-063cf29fa713</t>
  </si>
  <si>
    <t>30.08.2017 16:55:49</t>
  </si>
  <si>
    <t>31.08.2017 8:28:33</t>
  </si>
  <si>
    <t>31.08.2017 8:53:04</t>
  </si>
  <si>
    <t>5f91a461-0b12-4671-adbf-fb6360d3ee97</t>
  </si>
  <si>
    <t>30.08.2017 18:18:52</t>
  </si>
  <si>
    <t>66751000</t>
  </si>
  <si>
    <t>7bbcf718-58d7-42b4-966f-9bdaa6c5f22f</t>
  </si>
  <si>
    <t>30.08.2017 18:19:26</t>
  </si>
  <si>
    <t>b0cd8172-0306-477d-97ab-868692250ced</t>
  </si>
  <si>
    <t>30.08.2017 18:41:32</t>
  </si>
  <si>
    <t>04.09.2017 11:11:07</t>
  </si>
  <si>
    <t>04.09.2017 11:15:57</t>
  </si>
  <si>
    <t>058cd2ac-5d44-4f4e-baa3-a1249725c54e</t>
  </si>
  <si>
    <t>30.08.2017 19:40:00</t>
  </si>
  <si>
    <t>04.09.2017 11:27:29</t>
  </si>
  <si>
    <t>c55b7f13-9e19-42a7-9a6c-31ace4b7c006</t>
  </si>
  <si>
    <t>31.08.2017 15:23:59</t>
  </si>
  <si>
    <t>a464404d-3311-42a7-a37c-adbf0a1385fe</t>
  </si>
  <si>
    <t>31.08.2017 18:32:54</t>
  </si>
  <si>
    <t>04.09.2017 11:17:14</t>
  </si>
  <si>
    <t>350fa311-337a-424a-aaaa-24ff357b9bae</t>
  </si>
  <si>
    <t>31.08.2017 19:47:24</t>
  </si>
  <si>
    <t>04.09.2017 11:12:39</t>
  </si>
  <si>
    <t>a2f9f73e-33c9-4452-96ee-1f2367310d1a</t>
  </si>
  <si>
    <t>31.08.2017 20:35:19</t>
  </si>
  <si>
    <t>04.09.2017 11:11:08</t>
  </si>
  <si>
    <t>04.09.2017 11:56:52</t>
  </si>
  <si>
    <t>a698ad08-d724-418e-87d5-23cc0129d14c</t>
  </si>
  <si>
    <t>01.09.2017 13:20:22</t>
  </si>
  <si>
    <t>66636101</t>
  </si>
  <si>
    <t>Городские поселения Рославльского муниципального района: Рославльское</t>
  </si>
  <si>
    <t>04.09.2017 11:22:13</t>
  </si>
  <si>
    <t>04.09.2017 11:43:25</t>
  </si>
  <si>
    <t>3cbe77c4-aa04-4a60-b1c1-9715ef076863</t>
  </si>
  <si>
    <t>Davydova_GM</t>
  </si>
  <si>
    <t>01.09.2017 21:09:27</t>
  </si>
  <si>
    <t>05.09.2017 8:24:06</t>
  </si>
  <si>
    <t>05.09.2017 16:51:46</t>
  </si>
  <si>
    <t>4ed3ada5-4039-44f4-ac69-53a36c69a8ac</t>
  </si>
  <si>
    <t>01.09.2017 23:18:34</t>
  </si>
  <si>
    <t>04.09.2017 11:38:13</t>
  </si>
  <si>
    <t>049d2358-0afa-4459-801e-84a72b04f436</t>
  </si>
  <si>
    <t>Запрос с указанием неверных ОКТМО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</si>
</sst>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" xfId="0" applyFont="1" applyFill="1" applyBorder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D1" sqref="D1"/>
    </sheetView>
  </sheetViews>
  <sheetFormatPr defaultRowHeight="15" x14ac:dyDescent="0.25"/>
  <cols>
    <col min="1" max="1" width="18" style="4" bestFit="1" customWidth="1"/>
    <col min="2" max="2" width="146.5703125" style="4" bestFit="1" customWidth="1"/>
    <col min="3" max="3" width="9" style="4" bestFit="1" customWidth="1"/>
    <col min="4" max="4" width="116.14062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8.28515625" style="4" bestFit="1" customWidth="1"/>
    <col min="9" max="9" width="18" style="4" bestFit="1" customWidth="1"/>
    <col min="10" max="16384" width="9.140625" style="4"/>
  </cols>
  <sheetData>
    <row r="1" spans="1:9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</row>
    <row r="2" spans="1:9" x14ac:dyDescent="0.25">
      <c r="A2" s="17" t="s">
        <v>64</v>
      </c>
      <c r="B2" s="17" t="s">
        <v>14</v>
      </c>
      <c r="C2" s="17" t="s">
        <v>9</v>
      </c>
      <c r="D2" s="17" t="s">
        <v>10</v>
      </c>
      <c r="E2" s="17" t="s">
        <v>12</v>
      </c>
      <c r="F2" s="17" t="s">
        <v>63</v>
      </c>
      <c r="G2" s="17" t="s">
        <v>65</v>
      </c>
      <c r="H2" s="17" t="s">
        <v>66</v>
      </c>
      <c r="I2" s="17" t="s">
        <v>15</v>
      </c>
    </row>
    <row r="3" spans="1:9" x14ac:dyDescent="0.25">
      <c r="A3" s="17" t="s">
        <v>67</v>
      </c>
      <c r="B3" s="17" t="s">
        <v>14</v>
      </c>
      <c r="C3" s="17" t="s">
        <v>68</v>
      </c>
      <c r="D3" s="17" t="s">
        <v>69</v>
      </c>
      <c r="E3" s="17" t="s">
        <v>12</v>
      </c>
      <c r="F3" s="17"/>
      <c r="G3" s="17"/>
      <c r="H3" s="17" t="s">
        <v>70</v>
      </c>
      <c r="I3" s="17"/>
    </row>
    <row r="4" spans="1:9" x14ac:dyDescent="0.25">
      <c r="A4" s="17" t="s">
        <v>71</v>
      </c>
      <c r="B4" s="17" t="s">
        <v>14</v>
      </c>
      <c r="C4" s="17" t="s">
        <v>9</v>
      </c>
      <c r="D4" s="17" t="s">
        <v>10</v>
      </c>
      <c r="E4" s="17" t="s">
        <v>12</v>
      </c>
      <c r="F4" s="17" t="s">
        <v>63</v>
      </c>
      <c r="G4" s="17" t="s">
        <v>72</v>
      </c>
      <c r="H4" s="17" t="s">
        <v>73</v>
      </c>
      <c r="I4" s="17" t="s">
        <v>15</v>
      </c>
    </row>
    <row r="5" spans="1:9" x14ac:dyDescent="0.25">
      <c r="A5" s="17" t="s">
        <v>74</v>
      </c>
      <c r="B5" s="17" t="s">
        <v>14</v>
      </c>
      <c r="C5" s="17" t="s">
        <v>9</v>
      </c>
      <c r="D5" s="17" t="s">
        <v>10</v>
      </c>
      <c r="E5" s="17" t="s">
        <v>12</v>
      </c>
      <c r="F5" s="17" t="s">
        <v>63</v>
      </c>
      <c r="G5" s="17" t="s">
        <v>75</v>
      </c>
      <c r="H5" s="17" t="s">
        <v>76</v>
      </c>
      <c r="I5" s="17" t="s">
        <v>15</v>
      </c>
    </row>
    <row r="6" spans="1:9" x14ac:dyDescent="0.25">
      <c r="A6" s="17" t="s">
        <v>77</v>
      </c>
      <c r="B6" s="17" t="s">
        <v>11</v>
      </c>
      <c r="C6" s="17" t="s">
        <v>16</v>
      </c>
      <c r="D6" s="17" t="s">
        <v>17</v>
      </c>
      <c r="E6" s="17" t="s">
        <v>18</v>
      </c>
      <c r="F6" s="17" t="s">
        <v>78</v>
      </c>
      <c r="G6" s="17" t="s">
        <v>79</v>
      </c>
      <c r="H6" s="17" t="s">
        <v>80</v>
      </c>
      <c r="I6" s="17" t="s">
        <v>81</v>
      </c>
    </row>
    <row r="7" spans="1:9" x14ac:dyDescent="0.25">
      <c r="A7" s="17" t="s">
        <v>82</v>
      </c>
      <c r="B7" s="17" t="s">
        <v>14</v>
      </c>
      <c r="C7" s="17" t="s">
        <v>83</v>
      </c>
      <c r="D7" s="17" t="s">
        <v>84</v>
      </c>
      <c r="E7" s="17" t="s">
        <v>12</v>
      </c>
      <c r="F7" s="17"/>
      <c r="G7" s="17"/>
      <c r="H7" s="17" t="s">
        <v>85</v>
      </c>
      <c r="I7" s="17"/>
    </row>
    <row r="8" spans="1:9" x14ac:dyDescent="0.25">
      <c r="A8" s="17" t="s">
        <v>86</v>
      </c>
      <c r="B8" s="17" t="s">
        <v>13</v>
      </c>
      <c r="C8" s="17" t="s">
        <v>87</v>
      </c>
      <c r="D8" s="17" t="s">
        <v>88</v>
      </c>
      <c r="E8" s="17" t="s">
        <v>12</v>
      </c>
      <c r="F8" s="17"/>
      <c r="G8" s="17"/>
      <c r="H8" s="17" t="s">
        <v>89</v>
      </c>
      <c r="I8" s="17"/>
    </row>
    <row r="9" spans="1:9" x14ac:dyDescent="0.25">
      <c r="A9" s="17" t="s">
        <v>95</v>
      </c>
      <c r="B9" s="17" t="s">
        <v>13</v>
      </c>
      <c r="C9" s="17" t="s">
        <v>58</v>
      </c>
      <c r="D9" s="17" t="s">
        <v>59</v>
      </c>
      <c r="E9" s="17" t="s">
        <v>12</v>
      </c>
      <c r="F9" s="17" t="s">
        <v>96</v>
      </c>
      <c r="G9" s="17" t="s">
        <v>97</v>
      </c>
      <c r="H9" s="17" t="s">
        <v>98</v>
      </c>
      <c r="I9" s="17" t="s">
        <v>21</v>
      </c>
    </row>
    <row r="10" spans="1:9" x14ac:dyDescent="0.25">
      <c r="A10" s="17" t="s">
        <v>102</v>
      </c>
      <c r="B10" s="17" t="s">
        <v>19</v>
      </c>
      <c r="C10" s="17" t="s">
        <v>16</v>
      </c>
      <c r="D10" s="17" t="s">
        <v>17</v>
      </c>
      <c r="E10" s="17" t="s">
        <v>18</v>
      </c>
      <c r="F10" s="17" t="s">
        <v>103</v>
      </c>
      <c r="G10" s="17" t="s">
        <v>104</v>
      </c>
      <c r="H10" s="17" t="s">
        <v>105</v>
      </c>
      <c r="I10" s="17" t="s">
        <v>20</v>
      </c>
    </row>
    <row r="11" spans="1:9" x14ac:dyDescent="0.25">
      <c r="A11" s="17" t="s">
        <v>111</v>
      </c>
      <c r="B11" s="17" t="s">
        <v>14</v>
      </c>
      <c r="C11" s="17" t="s">
        <v>9</v>
      </c>
      <c r="D11" s="17" t="s">
        <v>10</v>
      </c>
      <c r="E11" s="17" t="s">
        <v>12</v>
      </c>
      <c r="F11" s="17" t="s">
        <v>112</v>
      </c>
      <c r="G11" s="17" t="s">
        <v>113</v>
      </c>
      <c r="H11" s="17" t="s">
        <v>114</v>
      </c>
      <c r="I11" s="17" t="s">
        <v>15</v>
      </c>
    </row>
    <row r="12" spans="1:9" x14ac:dyDescent="0.25">
      <c r="A12" s="17" t="s">
        <v>115</v>
      </c>
      <c r="B12" s="17" t="s">
        <v>14</v>
      </c>
      <c r="C12" s="17" t="s">
        <v>9</v>
      </c>
      <c r="D12" s="17" t="s">
        <v>10</v>
      </c>
      <c r="E12" s="17" t="s">
        <v>12</v>
      </c>
      <c r="F12" s="17" t="s">
        <v>112</v>
      </c>
      <c r="G12" s="17" t="s">
        <v>116</v>
      </c>
      <c r="H12" s="17" t="s">
        <v>117</v>
      </c>
      <c r="I12" s="17" t="s">
        <v>15</v>
      </c>
    </row>
    <row r="13" spans="1:9" x14ac:dyDescent="0.25">
      <c r="A13" s="17" t="s">
        <v>120</v>
      </c>
      <c r="B13" s="17" t="s">
        <v>14</v>
      </c>
      <c r="C13" s="17" t="s">
        <v>9</v>
      </c>
      <c r="D13" s="17" t="s">
        <v>10</v>
      </c>
      <c r="E13" s="17" t="s">
        <v>12</v>
      </c>
      <c r="F13" s="17" t="s">
        <v>112</v>
      </c>
      <c r="G13" s="17" t="s">
        <v>121</v>
      </c>
      <c r="H13" s="17" t="s">
        <v>122</v>
      </c>
      <c r="I13" s="17" t="s">
        <v>15</v>
      </c>
    </row>
    <row r="14" spans="1:9" x14ac:dyDescent="0.25">
      <c r="A14" s="17" t="s">
        <v>123</v>
      </c>
      <c r="B14" s="17" t="s">
        <v>14</v>
      </c>
      <c r="C14" s="17" t="s">
        <v>9</v>
      </c>
      <c r="D14" s="17" t="s">
        <v>10</v>
      </c>
      <c r="E14" s="17" t="s">
        <v>12</v>
      </c>
      <c r="F14" s="17" t="s">
        <v>112</v>
      </c>
      <c r="G14" s="17" t="s">
        <v>124</v>
      </c>
      <c r="H14" s="17" t="s">
        <v>125</v>
      </c>
      <c r="I14" s="17" t="s">
        <v>15</v>
      </c>
    </row>
    <row r="15" spans="1:9" x14ac:dyDescent="0.25">
      <c r="A15" s="17" t="s">
        <v>126</v>
      </c>
      <c r="B15" s="17" t="s">
        <v>14</v>
      </c>
      <c r="C15" s="17" t="s">
        <v>9</v>
      </c>
      <c r="D15" s="17" t="s">
        <v>10</v>
      </c>
      <c r="E15" s="17" t="s">
        <v>12</v>
      </c>
      <c r="F15" s="17" t="s">
        <v>127</v>
      </c>
      <c r="G15" s="17" t="s">
        <v>128</v>
      </c>
      <c r="H15" s="17" t="s">
        <v>129</v>
      </c>
      <c r="I15" s="17" t="s">
        <v>15</v>
      </c>
    </row>
    <row r="16" spans="1:9" x14ac:dyDescent="0.25">
      <c r="A16" s="17" t="s">
        <v>130</v>
      </c>
      <c r="B16" s="17" t="s">
        <v>11</v>
      </c>
      <c r="C16" s="17" t="s">
        <v>131</v>
      </c>
      <c r="D16" s="17" t="s">
        <v>132</v>
      </c>
      <c r="E16" s="17" t="s">
        <v>18</v>
      </c>
      <c r="F16" s="17" t="s">
        <v>133</v>
      </c>
      <c r="G16" s="17" t="s">
        <v>134</v>
      </c>
      <c r="H16" s="17" t="s">
        <v>135</v>
      </c>
      <c r="I16" s="17" t="s">
        <v>136</v>
      </c>
    </row>
    <row r="17" spans="1:9" x14ac:dyDescent="0.25">
      <c r="A17" s="17" t="s">
        <v>137</v>
      </c>
      <c r="B17" s="17" t="s">
        <v>14</v>
      </c>
      <c r="C17" s="17" t="s">
        <v>60</v>
      </c>
      <c r="D17" s="17" t="s">
        <v>61</v>
      </c>
      <c r="E17" s="17" t="s">
        <v>12</v>
      </c>
      <c r="F17" s="17" t="s">
        <v>138</v>
      </c>
      <c r="G17" s="17" t="s">
        <v>139</v>
      </c>
      <c r="H17" s="17" t="s">
        <v>140</v>
      </c>
      <c r="I17" s="17" t="s">
        <v>62</v>
      </c>
    </row>
    <row r="18" spans="1:9" x14ac:dyDescent="0.25">
      <c r="A18" s="17" t="s">
        <v>141</v>
      </c>
      <c r="B18" s="17" t="s">
        <v>14</v>
      </c>
      <c r="C18" s="17" t="s">
        <v>9</v>
      </c>
      <c r="D18" s="17" t="s">
        <v>10</v>
      </c>
      <c r="E18" s="17" t="s">
        <v>12</v>
      </c>
      <c r="F18" s="17" t="s">
        <v>127</v>
      </c>
      <c r="G18" s="17" t="s">
        <v>142</v>
      </c>
      <c r="H18" s="17" t="s">
        <v>143</v>
      </c>
      <c r="I18" s="17" t="s">
        <v>15</v>
      </c>
    </row>
    <row r="21" spans="1:9" x14ac:dyDescent="0.25">
      <c r="B21" s="4" t="s">
        <v>144</v>
      </c>
    </row>
    <row r="22" spans="1:9" x14ac:dyDescent="0.25">
      <c r="A22" s="17" t="s">
        <v>90</v>
      </c>
      <c r="B22" s="17" t="s">
        <v>11</v>
      </c>
      <c r="C22" s="17" t="s">
        <v>91</v>
      </c>
      <c r="D22" s="17"/>
      <c r="E22" s="17" t="s">
        <v>12</v>
      </c>
      <c r="F22" s="17"/>
      <c r="G22" s="17"/>
      <c r="H22" s="17" t="s">
        <v>92</v>
      </c>
      <c r="I22" s="17"/>
    </row>
    <row r="23" spans="1:9" x14ac:dyDescent="0.25">
      <c r="A23" s="17" t="s">
        <v>93</v>
      </c>
      <c r="B23" s="17" t="s">
        <v>11</v>
      </c>
      <c r="C23" s="17" t="s">
        <v>91</v>
      </c>
      <c r="D23" s="17"/>
      <c r="E23" s="17" t="s">
        <v>12</v>
      </c>
      <c r="F23" s="17"/>
      <c r="G23" s="17"/>
      <c r="H23" s="17" t="s">
        <v>94</v>
      </c>
      <c r="I23" s="17"/>
    </row>
    <row r="24" spans="1:9" x14ac:dyDescent="0.25">
      <c r="A24" s="17" t="s">
        <v>106</v>
      </c>
      <c r="B24" s="17" t="s">
        <v>14</v>
      </c>
      <c r="C24" s="17" t="s">
        <v>107</v>
      </c>
      <c r="D24" s="17"/>
      <c r="E24" s="17" t="s">
        <v>12</v>
      </c>
      <c r="F24" s="17"/>
      <c r="G24" s="17"/>
      <c r="H24" s="17" t="s">
        <v>108</v>
      </c>
      <c r="I24" s="17"/>
    </row>
    <row r="25" spans="1:9" x14ac:dyDescent="0.25">
      <c r="A25" s="17" t="s">
        <v>109</v>
      </c>
      <c r="B25" s="17" t="s">
        <v>14</v>
      </c>
      <c r="C25" s="17">
        <v>66751000</v>
      </c>
      <c r="D25" s="17"/>
      <c r="E25" s="17" t="s">
        <v>12</v>
      </c>
      <c r="F25" s="17"/>
      <c r="G25" s="17"/>
      <c r="H25" s="17" t="s">
        <v>110</v>
      </c>
      <c r="I25" s="17"/>
    </row>
    <row r="26" spans="1:9" x14ac:dyDescent="0.25">
      <c r="A26" s="17" t="s">
        <v>99</v>
      </c>
      <c r="B26" s="17" t="s">
        <v>13</v>
      </c>
      <c r="C26" s="17" t="s">
        <v>100</v>
      </c>
      <c r="D26" s="17"/>
      <c r="E26" s="17" t="s">
        <v>12</v>
      </c>
      <c r="F26" s="17"/>
      <c r="G26" s="17"/>
      <c r="H26" s="17" t="s">
        <v>101</v>
      </c>
      <c r="I26" s="17"/>
    </row>
    <row r="27" spans="1:9" x14ac:dyDescent="0.25">
      <c r="A27" s="17" t="s">
        <v>118</v>
      </c>
      <c r="B27" s="17" t="s">
        <v>11</v>
      </c>
      <c r="C27" s="17" t="s">
        <v>100</v>
      </c>
      <c r="D27" s="17"/>
      <c r="E27" s="17" t="s">
        <v>12</v>
      </c>
      <c r="F27" s="17"/>
      <c r="G27" s="17"/>
      <c r="H27" s="17" t="s">
        <v>119</v>
      </c>
      <c r="I27" s="17"/>
    </row>
  </sheetData>
  <autoFilter ref="A1:I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30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4" t="s">
        <v>22</v>
      </c>
      <c r="B1" s="15" t="s">
        <v>23</v>
      </c>
      <c r="C1" s="15"/>
      <c r="D1" s="15" t="s">
        <v>24</v>
      </c>
      <c r="E1" s="15"/>
      <c r="F1" s="15" t="s">
        <v>25</v>
      </c>
      <c r="G1" s="15"/>
    </row>
    <row r="2" spans="1:7" x14ac:dyDescent="0.25">
      <c r="A2" s="14"/>
      <c r="B2" s="1" t="s">
        <v>26</v>
      </c>
      <c r="C2" s="1" t="s">
        <v>57</v>
      </c>
      <c r="D2" s="1" t="s">
        <v>26</v>
      </c>
      <c r="E2" s="1" t="s">
        <v>57</v>
      </c>
      <c r="F2" s="1" t="s">
        <v>26</v>
      </c>
      <c r="G2" s="1" t="s">
        <v>57</v>
      </c>
    </row>
    <row r="3" spans="1:7" x14ac:dyDescent="0.25">
      <c r="A3" s="3" t="s">
        <v>10</v>
      </c>
      <c r="B3" s="1">
        <v>9</v>
      </c>
      <c r="C3" s="1"/>
      <c r="D3" s="1">
        <v>12</v>
      </c>
      <c r="E3" s="1"/>
      <c r="F3" s="1">
        <f>B3+D3</f>
        <v>21</v>
      </c>
      <c r="G3" s="1">
        <f>C3+E3</f>
        <v>0</v>
      </c>
    </row>
    <row r="4" spans="1:7" s="10" customFormat="1" x14ac:dyDescent="0.25">
      <c r="A4" s="3" t="s">
        <v>53</v>
      </c>
      <c r="B4" s="1"/>
      <c r="C4" s="1"/>
      <c r="D4" s="1"/>
      <c r="E4" s="1"/>
      <c r="F4" s="1">
        <f>B4+D4</f>
        <v>0</v>
      </c>
      <c r="G4" s="1">
        <f>C4+E4</f>
        <v>0</v>
      </c>
    </row>
    <row r="5" spans="1:7" x14ac:dyDescent="0.25">
      <c r="A5" s="3" t="s">
        <v>47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27</v>
      </c>
      <c r="B6" s="1">
        <v>1</v>
      </c>
      <c r="C6" s="1">
        <v>1</v>
      </c>
      <c r="D6" s="1">
        <v>2</v>
      </c>
      <c r="E6" s="2">
        <v>2</v>
      </c>
      <c r="F6" s="1">
        <f t="shared" si="0"/>
        <v>3</v>
      </c>
      <c r="G6" s="1">
        <f t="shared" si="0"/>
        <v>3</v>
      </c>
    </row>
    <row r="7" spans="1:7" x14ac:dyDescent="0.25">
      <c r="A7" s="1" t="s">
        <v>28</v>
      </c>
      <c r="B7" s="1"/>
      <c r="C7" s="1"/>
      <c r="D7" s="1"/>
      <c r="E7" s="1"/>
      <c r="F7" s="1">
        <f t="shared" si="0"/>
        <v>0</v>
      </c>
      <c r="G7" s="1">
        <f t="shared" si="0"/>
        <v>0</v>
      </c>
    </row>
    <row r="8" spans="1:7" s="10" customFormat="1" x14ac:dyDescent="0.25">
      <c r="A8" s="1" t="s">
        <v>52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29</v>
      </c>
      <c r="B9" s="1"/>
      <c r="C9" s="1"/>
      <c r="D9" s="1"/>
      <c r="E9" s="1"/>
      <c r="F9" s="1">
        <f t="shared" si="0"/>
        <v>0</v>
      </c>
      <c r="G9" s="1">
        <f t="shared" si="0"/>
        <v>0</v>
      </c>
    </row>
    <row r="10" spans="1:7" x14ac:dyDescent="0.25">
      <c r="A10" s="1" t="s">
        <v>30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31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32</v>
      </c>
      <c r="B12" s="1"/>
      <c r="C12" s="1"/>
      <c r="D12" s="1"/>
      <c r="E12" s="1"/>
      <c r="F12" s="1">
        <f t="shared" si="0"/>
        <v>0</v>
      </c>
      <c r="G12" s="1">
        <f t="shared" si="0"/>
        <v>0</v>
      </c>
    </row>
    <row r="13" spans="1:7" x14ac:dyDescent="0.25">
      <c r="A13" s="1" t="s">
        <v>48</v>
      </c>
      <c r="B13" s="1">
        <v>1</v>
      </c>
      <c r="C13" s="1">
        <v>1</v>
      </c>
      <c r="D13" s="1"/>
      <c r="E13" s="1"/>
      <c r="F13" s="1">
        <f t="shared" si="0"/>
        <v>1</v>
      </c>
      <c r="G13" s="1">
        <f t="shared" si="0"/>
        <v>1</v>
      </c>
    </row>
    <row r="14" spans="1:7" x14ac:dyDescent="0.25">
      <c r="A14" s="1" t="s">
        <v>33</v>
      </c>
      <c r="B14" s="1"/>
      <c r="C14" s="1"/>
      <c r="D14" s="1"/>
      <c r="E14" s="1"/>
      <c r="F14" s="1">
        <f t="shared" si="0"/>
        <v>0</v>
      </c>
      <c r="G14" s="1">
        <f t="shared" si="0"/>
        <v>0</v>
      </c>
    </row>
    <row r="15" spans="1:7" x14ac:dyDescent="0.25">
      <c r="A15" s="1" t="s">
        <v>34</v>
      </c>
      <c r="B15" s="1"/>
      <c r="C15" s="1"/>
      <c r="D15" s="1">
        <v>1</v>
      </c>
      <c r="E15" s="2"/>
      <c r="F15" s="1">
        <f t="shared" si="0"/>
        <v>1</v>
      </c>
      <c r="G15" s="1">
        <f t="shared" si="0"/>
        <v>0</v>
      </c>
    </row>
    <row r="16" spans="1:7" x14ac:dyDescent="0.25">
      <c r="A16" s="1" t="s">
        <v>35</v>
      </c>
      <c r="B16" s="1"/>
      <c r="C16" s="1"/>
      <c r="D16" s="1">
        <v>1</v>
      </c>
      <c r="E16" s="1">
        <v>1</v>
      </c>
      <c r="F16" s="1">
        <f t="shared" si="0"/>
        <v>1</v>
      </c>
      <c r="G16" s="1">
        <f t="shared" si="0"/>
        <v>1</v>
      </c>
    </row>
    <row r="17" spans="1:7" x14ac:dyDescent="0.25">
      <c r="A17" s="1" t="s">
        <v>36</v>
      </c>
      <c r="B17" s="1"/>
      <c r="C17" s="1"/>
      <c r="D17" s="1"/>
      <c r="E17" s="1"/>
      <c r="F17" s="1">
        <f t="shared" si="0"/>
        <v>0</v>
      </c>
      <c r="G17" s="1">
        <f t="shared" si="0"/>
        <v>0</v>
      </c>
    </row>
    <row r="18" spans="1:7" x14ac:dyDescent="0.25">
      <c r="A18" s="1" t="s">
        <v>37</v>
      </c>
      <c r="B18" s="1"/>
      <c r="C18" s="1"/>
      <c r="D18" s="2">
        <v>1</v>
      </c>
      <c r="E18" s="2"/>
      <c r="F18" s="1">
        <f t="shared" si="0"/>
        <v>1</v>
      </c>
      <c r="G18" s="1">
        <f t="shared" si="0"/>
        <v>0</v>
      </c>
    </row>
    <row r="19" spans="1:7" x14ac:dyDescent="0.25">
      <c r="A19" s="1" t="s">
        <v>38</v>
      </c>
      <c r="B19" s="1">
        <v>1</v>
      </c>
      <c r="C19" s="1"/>
      <c r="D19" s="2"/>
      <c r="E19" s="2"/>
      <c r="F19" s="1">
        <f t="shared" si="0"/>
        <v>1</v>
      </c>
      <c r="G19" s="1">
        <f t="shared" si="0"/>
        <v>0</v>
      </c>
    </row>
    <row r="20" spans="1:7" x14ac:dyDescent="0.25">
      <c r="A20" s="1" t="s">
        <v>39</v>
      </c>
      <c r="B20" s="1"/>
      <c r="C20" s="1"/>
      <c r="D20" s="1">
        <v>1</v>
      </c>
      <c r="E20" s="1"/>
      <c r="F20" s="1">
        <f t="shared" si="0"/>
        <v>1</v>
      </c>
      <c r="G20" s="1">
        <f t="shared" si="0"/>
        <v>0</v>
      </c>
    </row>
    <row r="21" spans="1:7" x14ac:dyDescent="0.25">
      <c r="A21" s="1" t="s">
        <v>40</v>
      </c>
      <c r="B21" s="1"/>
      <c r="C21" s="1"/>
      <c r="D21" s="1"/>
      <c r="E21" s="2"/>
      <c r="F21" s="1">
        <f t="shared" si="0"/>
        <v>0</v>
      </c>
      <c r="G21" s="1">
        <f t="shared" si="0"/>
        <v>0</v>
      </c>
    </row>
    <row r="22" spans="1:7" x14ac:dyDescent="0.25">
      <c r="A22" s="1" t="s">
        <v>41</v>
      </c>
      <c r="B22" s="1">
        <v>3</v>
      </c>
      <c r="C22" s="1">
        <v>1</v>
      </c>
      <c r="D22" s="1">
        <v>17</v>
      </c>
      <c r="E22" s="2"/>
      <c r="F22" s="1">
        <f t="shared" si="0"/>
        <v>20</v>
      </c>
      <c r="G22" s="1">
        <f t="shared" si="0"/>
        <v>1</v>
      </c>
    </row>
    <row r="23" spans="1:7" x14ac:dyDescent="0.25">
      <c r="A23" s="1" t="s">
        <v>42</v>
      </c>
      <c r="B23" s="1">
        <v>1</v>
      </c>
      <c r="C23" s="1"/>
      <c r="D23" s="1"/>
      <c r="E23" s="1"/>
      <c r="F23" s="1">
        <f t="shared" si="0"/>
        <v>1</v>
      </c>
      <c r="G23" s="1">
        <f t="shared" si="0"/>
        <v>0</v>
      </c>
    </row>
    <row r="24" spans="1:7" x14ac:dyDescent="0.25">
      <c r="A24" s="1" t="s">
        <v>43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44</v>
      </c>
      <c r="B25" s="1"/>
      <c r="C25" s="1"/>
      <c r="D25" s="1"/>
      <c r="E25" s="2"/>
      <c r="F25" s="1">
        <f t="shared" si="0"/>
        <v>0</v>
      </c>
      <c r="G25" s="1">
        <f t="shared" si="0"/>
        <v>0</v>
      </c>
    </row>
    <row r="26" spans="1:7" x14ac:dyDescent="0.25">
      <c r="A26" s="1" t="s">
        <v>45</v>
      </c>
      <c r="B26" s="1"/>
      <c r="C26" s="1"/>
      <c r="D26" s="1">
        <v>1</v>
      </c>
      <c r="E26" s="2"/>
      <c r="F26" s="1">
        <f t="shared" si="0"/>
        <v>1</v>
      </c>
      <c r="G26" s="1">
        <f t="shared" si="0"/>
        <v>0</v>
      </c>
    </row>
    <row r="27" spans="1:7" s="10" customFormat="1" x14ac:dyDescent="0.25">
      <c r="A27" s="1" t="s">
        <v>54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55</v>
      </c>
      <c r="B28" s="1"/>
      <c r="C28" s="1"/>
      <c r="D28" s="1">
        <v>1</v>
      </c>
      <c r="E28" s="2"/>
      <c r="F28" s="1">
        <f t="shared" si="1"/>
        <v>1</v>
      </c>
      <c r="G28" s="1">
        <f t="shared" si="2"/>
        <v>0</v>
      </c>
    </row>
    <row r="29" spans="1:7" x14ac:dyDescent="0.25">
      <c r="A29" s="2" t="s">
        <v>46</v>
      </c>
      <c r="B29" s="1">
        <v>1</v>
      </c>
      <c r="C29" s="1"/>
      <c r="D29" s="1"/>
      <c r="E29" s="2"/>
      <c r="F29" s="1">
        <f t="shared" si="0"/>
        <v>1</v>
      </c>
      <c r="G29" s="1">
        <f t="shared" si="0"/>
        <v>0</v>
      </c>
    </row>
    <row r="30" spans="1:7" x14ac:dyDescent="0.25">
      <c r="F30" s="2">
        <f>SUM(F3:F29)</f>
        <v>54</v>
      </c>
      <c r="G30" s="2">
        <f>SUM(G3:G29)</f>
        <v>6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2"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22</v>
      </c>
      <c r="B1" s="6" t="s">
        <v>49</v>
      </c>
      <c r="C1" s="6" t="s">
        <v>50</v>
      </c>
      <c r="D1" s="6" t="s">
        <v>51</v>
      </c>
    </row>
    <row r="2" spans="1:4" ht="15.75" x14ac:dyDescent="0.25">
      <c r="A2" s="9" t="s">
        <v>27</v>
      </c>
      <c r="B2" s="11">
        <v>3</v>
      </c>
      <c r="C2" s="11">
        <v>3</v>
      </c>
      <c r="D2" s="12">
        <f>C2/B2</f>
        <v>1</v>
      </c>
    </row>
    <row r="3" spans="1:4" ht="15.75" x14ac:dyDescent="0.25">
      <c r="A3" s="9" t="s">
        <v>48</v>
      </c>
      <c r="B3" s="11">
        <v>1</v>
      </c>
      <c r="C3" s="11">
        <v>1</v>
      </c>
      <c r="D3" s="12">
        <f>C3/B3</f>
        <v>1</v>
      </c>
    </row>
    <row r="4" spans="1:4" ht="15.75" x14ac:dyDescent="0.25">
      <c r="A4" s="9" t="s">
        <v>35</v>
      </c>
      <c r="B4" s="11">
        <v>1</v>
      </c>
      <c r="C4" s="11">
        <v>1</v>
      </c>
      <c r="D4" s="12">
        <f>C4/B4</f>
        <v>1</v>
      </c>
    </row>
    <row r="5" spans="1:4" ht="15.75" x14ac:dyDescent="0.25">
      <c r="A5" s="7" t="s">
        <v>41</v>
      </c>
      <c r="B5" s="5">
        <v>20</v>
      </c>
      <c r="C5" s="5">
        <v>1</v>
      </c>
      <c r="D5" s="12">
        <f>C5/B5</f>
        <v>0.05</v>
      </c>
    </row>
    <row r="6" spans="1:4" ht="15.75" x14ac:dyDescent="0.25">
      <c r="A6" s="8" t="s">
        <v>10</v>
      </c>
      <c r="B6" s="5">
        <v>21</v>
      </c>
      <c r="C6" s="5">
        <v>0</v>
      </c>
      <c r="D6" s="12">
        <f>C6/B6</f>
        <v>0</v>
      </c>
    </row>
    <row r="7" spans="1:4" ht="15.75" x14ac:dyDescent="0.25">
      <c r="A7" s="9" t="s">
        <v>34</v>
      </c>
      <c r="B7" s="11">
        <v>1</v>
      </c>
      <c r="C7" s="11">
        <v>0</v>
      </c>
      <c r="D7" s="12">
        <f>C7/B7</f>
        <v>0</v>
      </c>
    </row>
    <row r="8" spans="1:4" ht="15.75" x14ac:dyDescent="0.25">
      <c r="A8" s="8" t="s">
        <v>37</v>
      </c>
      <c r="B8" s="5">
        <v>1</v>
      </c>
      <c r="C8" s="5">
        <v>0</v>
      </c>
      <c r="D8" s="12">
        <f>C8/B8</f>
        <v>0</v>
      </c>
    </row>
    <row r="9" spans="1:4" ht="15.75" x14ac:dyDescent="0.25">
      <c r="A9" s="9" t="s">
        <v>38</v>
      </c>
      <c r="B9" s="11">
        <v>1</v>
      </c>
      <c r="C9" s="11">
        <v>0</v>
      </c>
      <c r="D9" s="12">
        <f>C9/B9</f>
        <v>0</v>
      </c>
    </row>
    <row r="10" spans="1:4" ht="15.75" x14ac:dyDescent="0.25">
      <c r="A10" s="8" t="s">
        <v>39</v>
      </c>
      <c r="B10" s="5">
        <v>1</v>
      </c>
      <c r="C10" s="5">
        <v>0</v>
      </c>
      <c r="D10" s="12">
        <f>C10/B10</f>
        <v>0</v>
      </c>
    </row>
    <row r="11" spans="1:4" ht="15.75" x14ac:dyDescent="0.25">
      <c r="A11" s="16" t="s">
        <v>42</v>
      </c>
      <c r="B11" s="11">
        <v>1</v>
      </c>
      <c r="C11" s="11">
        <v>0</v>
      </c>
      <c r="D11" s="12">
        <f>C11/B11</f>
        <v>0</v>
      </c>
    </row>
    <row r="12" spans="1:4" ht="15.75" x14ac:dyDescent="0.25">
      <c r="A12" s="8" t="s">
        <v>45</v>
      </c>
      <c r="B12" s="5">
        <v>1</v>
      </c>
      <c r="C12" s="5">
        <v>0</v>
      </c>
      <c r="D12" s="12">
        <f>C12/B12</f>
        <v>0</v>
      </c>
    </row>
    <row r="13" spans="1:4" ht="15.75" x14ac:dyDescent="0.25">
      <c r="A13" s="8" t="s">
        <v>55</v>
      </c>
      <c r="B13" s="5">
        <v>1</v>
      </c>
      <c r="C13" s="5">
        <v>0</v>
      </c>
      <c r="D13" s="12">
        <f>C13/B13</f>
        <v>0</v>
      </c>
    </row>
    <row r="14" spans="1:4" ht="15.75" x14ac:dyDescent="0.25">
      <c r="A14" s="9" t="s">
        <v>46</v>
      </c>
      <c r="B14" s="11">
        <v>1</v>
      </c>
      <c r="C14" s="11">
        <v>0</v>
      </c>
      <c r="D14" s="12">
        <f>C14/B14</f>
        <v>0</v>
      </c>
    </row>
    <row r="15" spans="1:4" ht="15.75" x14ac:dyDescent="0.25">
      <c r="A15" s="8" t="s">
        <v>53</v>
      </c>
      <c r="B15" s="5">
        <v>0</v>
      </c>
      <c r="C15" s="5">
        <v>0</v>
      </c>
      <c r="D15" s="12"/>
    </row>
    <row r="16" spans="1:4" ht="15.75" x14ac:dyDescent="0.25">
      <c r="A16" s="9" t="s">
        <v>47</v>
      </c>
      <c r="B16" s="5">
        <v>0</v>
      </c>
      <c r="C16" s="5">
        <v>0</v>
      </c>
      <c r="D16" s="12"/>
    </row>
    <row r="17" spans="1:4" ht="15.75" x14ac:dyDescent="0.25">
      <c r="A17" s="8" t="s">
        <v>28</v>
      </c>
      <c r="B17" s="5">
        <v>0</v>
      </c>
      <c r="C17" s="5">
        <v>0</v>
      </c>
      <c r="D17" s="12"/>
    </row>
    <row r="18" spans="1:4" ht="15.75" x14ac:dyDescent="0.25">
      <c r="A18" s="9" t="s">
        <v>52</v>
      </c>
      <c r="B18" s="11">
        <v>0</v>
      </c>
      <c r="C18" s="11">
        <v>0</v>
      </c>
      <c r="D18" s="12"/>
    </row>
    <row r="19" spans="1:4" ht="15.75" x14ac:dyDescent="0.25">
      <c r="A19" s="9" t="s">
        <v>29</v>
      </c>
      <c r="B19" s="11">
        <v>0</v>
      </c>
      <c r="C19" s="11">
        <v>0</v>
      </c>
      <c r="D19" s="12"/>
    </row>
    <row r="20" spans="1:4" ht="15.75" x14ac:dyDescent="0.25">
      <c r="A20" s="8" t="s">
        <v>30</v>
      </c>
      <c r="B20" s="5">
        <v>0</v>
      </c>
      <c r="C20" s="5">
        <v>0</v>
      </c>
      <c r="D20" s="12"/>
    </row>
    <row r="21" spans="1:4" ht="15.75" x14ac:dyDescent="0.25">
      <c r="A21" s="9" t="s">
        <v>31</v>
      </c>
      <c r="B21" s="11">
        <v>0</v>
      </c>
      <c r="C21" s="11">
        <v>0</v>
      </c>
      <c r="D21" s="12"/>
    </row>
    <row r="22" spans="1:4" ht="15.75" x14ac:dyDescent="0.25">
      <c r="A22" s="9" t="s">
        <v>32</v>
      </c>
      <c r="B22" s="11">
        <v>0</v>
      </c>
      <c r="C22" s="11">
        <v>0</v>
      </c>
      <c r="D22" s="12"/>
    </row>
    <row r="23" spans="1:4" ht="15.75" x14ac:dyDescent="0.25">
      <c r="A23" s="8" t="s">
        <v>33</v>
      </c>
      <c r="B23" s="5">
        <v>0</v>
      </c>
      <c r="C23" s="5">
        <v>0</v>
      </c>
      <c r="D23" s="12"/>
    </row>
    <row r="24" spans="1:4" ht="15.75" x14ac:dyDescent="0.25">
      <c r="A24" s="9" t="s">
        <v>36</v>
      </c>
      <c r="B24" s="11">
        <v>0</v>
      </c>
      <c r="C24" s="11">
        <v>0</v>
      </c>
      <c r="D24" s="12"/>
    </row>
    <row r="25" spans="1:4" ht="15.75" x14ac:dyDescent="0.25">
      <c r="A25" s="8" t="s">
        <v>40</v>
      </c>
      <c r="B25" s="5">
        <v>0</v>
      </c>
      <c r="C25" s="5">
        <v>0</v>
      </c>
      <c r="D25" s="12"/>
    </row>
    <row r="26" spans="1:4" ht="15.75" x14ac:dyDescent="0.25">
      <c r="A26" s="8" t="s">
        <v>43</v>
      </c>
      <c r="B26" s="5">
        <v>0</v>
      </c>
      <c r="C26" s="5">
        <v>0</v>
      </c>
      <c r="D26" s="12"/>
    </row>
    <row r="27" spans="1:4" ht="15.75" x14ac:dyDescent="0.25">
      <c r="A27" s="9" t="s">
        <v>44</v>
      </c>
      <c r="B27" s="11">
        <v>0</v>
      </c>
      <c r="C27" s="11">
        <v>0</v>
      </c>
      <c r="D27" s="12"/>
    </row>
    <row r="28" spans="1:4" ht="15.75" x14ac:dyDescent="0.25">
      <c r="A28" s="9" t="s">
        <v>54</v>
      </c>
      <c r="B28" s="11">
        <v>0</v>
      </c>
      <c r="C28" s="11">
        <v>0</v>
      </c>
      <c r="D28" s="12"/>
    </row>
    <row r="29" spans="1:4" ht="15.75" x14ac:dyDescent="0.25">
      <c r="A29" s="13" t="s">
        <v>56</v>
      </c>
      <c r="B29" s="11">
        <v>54</v>
      </c>
      <c r="C29" s="11">
        <v>6</v>
      </c>
      <c r="D29" s="12">
        <f>C29/B29</f>
        <v>0.1111111111111111</v>
      </c>
    </row>
  </sheetData>
  <sortState ref="A2:D29">
    <sortCondition descending="1" ref="D1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27.08 по 03.09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2017-09-13T08:21:54Z</dcterms:modified>
</cp:coreProperties>
</file>